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物管处置场 二类钢流动慢品种" sheetId="1" r:id="rId1"/>
  </sheets>
  <definedNames>
    <definedName name="_xlnm._FilterDatabase" localSheetId="0" hidden="1">'物管处置场 二类钢流动慢品种'!$A$3:$Y$22</definedName>
  </definedNames>
  <calcPr calcId="144525"/>
</workbook>
</file>

<file path=xl/sharedStrings.xml><?xml version="1.0" encoding="utf-8"?>
<sst xmlns="http://schemas.openxmlformats.org/spreadsheetml/2006/main" count="64" uniqueCount="41">
  <si>
    <t>外销返回明细表</t>
  </si>
  <si>
    <t>序号</t>
  </si>
  <si>
    <t>物代码</t>
  </si>
  <si>
    <t>抚钢组号</t>
  </si>
  <si>
    <t>库存数量：吨</t>
  </si>
  <si>
    <t>存放地点</t>
  </si>
  <si>
    <t>切头、块料</t>
  </si>
  <si>
    <t>C</t>
  </si>
  <si>
    <t>Mn</t>
  </si>
  <si>
    <t>Si</t>
  </si>
  <si>
    <t>S</t>
  </si>
  <si>
    <t>P</t>
  </si>
  <si>
    <t>Ni</t>
  </si>
  <si>
    <t>Cr</t>
  </si>
  <si>
    <t>W</t>
  </si>
  <si>
    <t>V</t>
  </si>
  <si>
    <t>Mo</t>
  </si>
  <si>
    <t>Al</t>
  </si>
  <si>
    <t>Ti</t>
  </si>
  <si>
    <t>Cu</t>
  </si>
  <si>
    <t>Pb</t>
  </si>
  <si>
    <t>Sn</t>
  </si>
  <si>
    <t>Sb</t>
  </si>
  <si>
    <t>As</t>
  </si>
  <si>
    <t>Nb</t>
  </si>
  <si>
    <t>N</t>
  </si>
  <si>
    <t>Co</t>
  </si>
  <si>
    <t>18CrNiMo7-6（大锭）</t>
  </si>
  <si>
    <t>9道</t>
  </si>
  <si>
    <t>G20CrNi2Mo（大锭）</t>
  </si>
  <si>
    <t>8道</t>
  </si>
  <si>
    <t>D6AC</t>
  </si>
  <si>
    <t>430FR</t>
  </si>
  <si>
    <t>BG801</t>
  </si>
  <si>
    <t>10道</t>
  </si>
  <si>
    <t>M152</t>
  </si>
  <si>
    <t>1Cr18Mn18N-F</t>
  </si>
  <si>
    <t>25Cr3Mo3NiNbZr</t>
  </si>
  <si>
    <t>铁洗锭</t>
  </si>
  <si>
    <t>5道</t>
  </si>
  <si>
    <t>合计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</si>
</sst>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0_);[Red]\(0.000\)"/>
    <numFmt numFmtId="177" formatCode="0.00_);[Red]\(0.00\)"/>
    <numFmt numFmtId="178" formatCode="0_ "/>
    <numFmt numFmtId="179" formatCode="0.0_);[Red]\(0.0\)"/>
    <numFmt numFmtId="180" formatCode="0.000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SimSun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1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26" fillId="29" borderId="15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7" fillId="0" borderId="0"/>
  </cellStyleXfs>
  <cellXfs count="48">
    <xf numFmtId="0" fontId="0" fillId="0" borderId="0" xfId="0">
      <alignment vertical="center"/>
    </xf>
    <xf numFmtId="0" fontId="1" fillId="0" borderId="0" xfId="0" applyFont="1" applyFill="1">
      <alignment vertical="center"/>
    </xf>
    <xf numFmtId="178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3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176" fontId="3" fillId="0" borderId="0" xfId="0" applyNumberFormat="1" applyFont="1" applyFill="1">
      <alignment vertical="center"/>
    </xf>
    <xf numFmtId="179" fontId="3" fillId="0" borderId="0" xfId="0" applyNumberFormat="1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shrinkToFit="1"/>
    </xf>
    <xf numFmtId="178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177" fontId="3" fillId="0" borderId="4" xfId="0" applyNumberFormat="1" applyFont="1" applyFill="1" applyBorder="1" applyAlignment="1" applyProtection="1">
      <alignment horizontal="center" vertical="center"/>
    </xf>
    <xf numFmtId="177" fontId="3" fillId="0" borderId="4" xfId="0" applyNumberFormat="1" applyFont="1" applyFill="1" applyBorder="1" applyAlignment="1" applyProtection="1">
      <alignment horizontal="left" vertical="center" shrinkToFi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 shrinkToFit="1"/>
    </xf>
    <xf numFmtId="178" fontId="3" fillId="0" borderId="7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2" fontId="5" fillId="0" borderId="8" xfId="0" applyNumberFormat="1" applyFont="1" applyFill="1" applyBorder="1" applyAlignment="1">
      <alignment horizontal="center" vertical="center"/>
    </xf>
    <xf numFmtId="180" fontId="5" fillId="0" borderId="8" xfId="0" applyNumberFormat="1" applyFont="1" applyFill="1" applyBorder="1" applyAlignment="1">
      <alignment horizontal="center" vertical="center" wrapText="1"/>
    </xf>
    <xf numFmtId="180" fontId="5" fillId="0" borderId="8" xfId="0" applyNumberFormat="1" applyFont="1" applyFill="1" applyBorder="1" applyAlignment="1">
      <alignment horizontal="center" vertical="center"/>
    </xf>
    <xf numFmtId="178" fontId="7" fillId="0" borderId="8" xfId="0" applyNumberFormat="1" applyFont="1" applyFill="1" applyBorder="1" applyAlignment="1">
      <alignment horizontal="center" vertical="center"/>
    </xf>
    <xf numFmtId="176" fontId="8" fillId="0" borderId="8" xfId="0" applyNumberFormat="1" applyFont="1" applyFill="1" applyBorder="1">
      <alignment vertical="center"/>
    </xf>
    <xf numFmtId="177" fontId="8" fillId="0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78" fontId="1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77" fontId="3" fillId="0" borderId="8" xfId="0" applyNumberFormat="1" applyFont="1" applyFill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176" fontId="3" fillId="0" borderId="4" xfId="0" applyNumberFormat="1" applyFont="1" applyFill="1" applyBorder="1">
      <alignment vertical="center"/>
    </xf>
    <xf numFmtId="179" fontId="3" fillId="0" borderId="4" xfId="0" applyNumberFormat="1" applyFont="1" applyFill="1" applyBorder="1">
      <alignment vertical="center"/>
    </xf>
    <xf numFmtId="2" fontId="5" fillId="0" borderId="1" xfId="0" applyNumberFormat="1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>
      <alignment vertical="center"/>
    </xf>
    <xf numFmtId="0" fontId="8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179" fontId="3" fillId="0" borderId="8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2"/>
  <sheetViews>
    <sheetView tabSelected="1" zoomScale="77" zoomScaleNormal="77" topLeftCell="B1" workbookViewId="0">
      <pane ySplit="3" topLeftCell="A4" activePane="bottomLeft" state="frozen"/>
      <selection/>
      <selection pane="bottomLeft" activeCell="AC9" sqref="AC9"/>
    </sheetView>
  </sheetViews>
  <sheetFormatPr defaultColWidth="9" defaultRowHeight="14.25"/>
  <cols>
    <col min="1" max="1" width="8.33333333333333" style="1" customWidth="1"/>
    <col min="2" max="2" width="14.4416666666667" style="1" customWidth="1"/>
    <col min="3" max="3" width="23.3333333333333" style="1" customWidth="1"/>
    <col min="4" max="4" width="13.775" style="2" customWidth="1"/>
    <col min="5" max="5" width="8.775" style="3" customWidth="1"/>
    <col min="6" max="8" width="9" style="4" customWidth="1"/>
    <col min="9" max="9" width="9" style="5" customWidth="1"/>
    <col min="10" max="10" width="9" style="6" customWidth="1"/>
    <col min="11" max="15" width="9" style="7" customWidth="1"/>
    <col min="16" max="17" width="9" style="5" customWidth="1"/>
    <col min="18" max="20" width="9" style="4" customWidth="1"/>
    <col min="21" max="25" width="9" style="5" customWidth="1"/>
    <col min="26" max="16384" width="9" style="1"/>
  </cols>
  <sheetData>
    <row r="1" ht="25.8" customHeight="1" spans="1: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ht="15.6" customHeight="1" spans="1:25">
      <c r="A2" s="10" t="s">
        <v>1</v>
      </c>
      <c r="B2" s="11" t="s">
        <v>2</v>
      </c>
      <c r="C2" s="12" t="s">
        <v>3</v>
      </c>
      <c r="D2" s="13" t="s">
        <v>4</v>
      </c>
      <c r="E2" s="14" t="s">
        <v>5</v>
      </c>
      <c r="F2" s="15"/>
      <c r="G2" s="15"/>
      <c r="H2" s="16"/>
      <c r="I2" s="36"/>
      <c r="J2" s="37"/>
      <c r="K2" s="38"/>
      <c r="L2" s="38"/>
      <c r="M2" s="38"/>
      <c r="N2" s="38"/>
      <c r="O2" s="38"/>
      <c r="P2" s="36"/>
      <c r="Q2" s="36"/>
      <c r="R2" s="47"/>
      <c r="S2" s="47"/>
      <c r="T2" s="47"/>
      <c r="U2" s="36"/>
      <c r="V2" s="36"/>
      <c r="W2" s="36"/>
      <c r="X2" s="36"/>
      <c r="Y2" s="36"/>
    </row>
    <row r="3" ht="15.6" customHeight="1" spans="1:25">
      <c r="A3" s="17"/>
      <c r="B3" s="18"/>
      <c r="C3" s="19"/>
      <c r="D3" s="20" t="s">
        <v>6</v>
      </c>
      <c r="E3" s="21"/>
      <c r="F3" s="22" t="s">
        <v>7</v>
      </c>
      <c r="G3" s="22" t="s">
        <v>8</v>
      </c>
      <c r="H3" s="22" t="s">
        <v>9</v>
      </c>
      <c r="I3" s="22" t="s">
        <v>10</v>
      </c>
      <c r="J3" s="22" t="s">
        <v>11</v>
      </c>
      <c r="K3" s="22" t="s">
        <v>12</v>
      </c>
      <c r="L3" s="22" t="s">
        <v>13</v>
      </c>
      <c r="M3" s="22" t="s">
        <v>14</v>
      </c>
      <c r="N3" s="22" t="s">
        <v>15</v>
      </c>
      <c r="O3" s="22" t="s">
        <v>16</v>
      </c>
      <c r="P3" s="22" t="s">
        <v>17</v>
      </c>
      <c r="Q3" s="22" t="s">
        <v>18</v>
      </c>
      <c r="R3" s="22" t="s">
        <v>19</v>
      </c>
      <c r="S3" s="22" t="s">
        <v>20</v>
      </c>
      <c r="T3" s="22" t="s">
        <v>21</v>
      </c>
      <c r="U3" s="22" t="s">
        <v>22</v>
      </c>
      <c r="V3" s="22" t="s">
        <v>23</v>
      </c>
      <c r="W3" s="22" t="s">
        <v>24</v>
      </c>
      <c r="X3" s="22" t="s">
        <v>25</v>
      </c>
      <c r="Y3" s="22" t="s">
        <v>26</v>
      </c>
    </row>
    <row r="4" ht="28.8" customHeight="1" spans="1:25">
      <c r="A4" s="23">
        <v>1</v>
      </c>
      <c r="B4" s="24">
        <v>83070382</v>
      </c>
      <c r="C4" s="25" t="s">
        <v>27</v>
      </c>
      <c r="D4" s="23">
        <v>150</v>
      </c>
      <c r="E4" s="23" t="s">
        <v>28</v>
      </c>
      <c r="F4" s="26">
        <v>0.172096774193548</v>
      </c>
      <c r="G4" s="26">
        <v>0.616774193548387</v>
      </c>
      <c r="H4" s="26">
        <v>0.291935483870968</v>
      </c>
      <c r="I4" s="39">
        <v>0.00170967741935484</v>
      </c>
      <c r="J4" s="26">
        <v>0.00551612903225807</v>
      </c>
      <c r="K4" s="26">
        <v>1.58483870967742</v>
      </c>
      <c r="L4" s="26">
        <v>1.69806451612903</v>
      </c>
      <c r="M4" s="26">
        <v>0.0103225806451613</v>
      </c>
      <c r="N4" s="26">
        <v>0.00983870967741936</v>
      </c>
      <c r="O4" s="26">
        <v>0.27258064516129</v>
      </c>
      <c r="P4" s="26">
        <v>0.0423225806451613</v>
      </c>
      <c r="Q4" s="26">
        <v>0.00422580645161291</v>
      </c>
      <c r="R4" s="26">
        <v>0.0835483870967742</v>
      </c>
      <c r="S4" s="26">
        <v>0.000161290322580645</v>
      </c>
      <c r="T4" s="26">
        <v>0.00780645161290323</v>
      </c>
      <c r="U4" s="26">
        <v>0.0030483870967742</v>
      </c>
      <c r="V4" s="26">
        <v>0.00151612903225806</v>
      </c>
      <c r="W4" s="26">
        <v>0.0256129032258065</v>
      </c>
      <c r="X4" s="26">
        <v>0.00981612903225806</v>
      </c>
      <c r="Y4" s="26">
        <v>0.023258064516129</v>
      </c>
    </row>
    <row r="5" ht="28.8" customHeight="1" spans="1:25">
      <c r="A5" s="23">
        <v>2</v>
      </c>
      <c r="B5" s="25">
        <v>82078445</v>
      </c>
      <c r="C5" s="25" t="s">
        <v>29</v>
      </c>
      <c r="D5" s="23">
        <v>40</v>
      </c>
      <c r="E5" s="23" t="s">
        <v>30</v>
      </c>
      <c r="F5" s="26">
        <v>0.215318181818182</v>
      </c>
      <c r="G5" s="26">
        <v>0.586363636363636</v>
      </c>
      <c r="H5" s="26">
        <v>0.314545454545455</v>
      </c>
      <c r="I5" s="39">
        <v>0.00368181818181818</v>
      </c>
      <c r="J5" s="26">
        <v>0.0085</v>
      </c>
      <c r="K5" s="26">
        <v>1.79</v>
      </c>
      <c r="L5" s="26">
        <v>0.505454545454545</v>
      </c>
      <c r="M5" s="26">
        <v>0.01</v>
      </c>
      <c r="N5" s="26">
        <v>0.0104545454545455</v>
      </c>
      <c r="O5" s="26">
        <v>0.24</v>
      </c>
      <c r="P5" s="26">
        <v>0.0476363636363637</v>
      </c>
      <c r="Q5" s="26"/>
      <c r="R5" s="26"/>
      <c r="S5" s="26"/>
      <c r="T5" s="26"/>
      <c r="U5" s="26"/>
      <c r="V5" s="26"/>
      <c r="W5" s="26"/>
      <c r="X5" s="26"/>
      <c r="Y5" s="26"/>
    </row>
    <row r="6" ht="28.8" customHeight="1" spans="1:25">
      <c r="A6" s="23">
        <v>3</v>
      </c>
      <c r="B6" s="25">
        <v>82078121</v>
      </c>
      <c r="C6" s="25" t="s">
        <v>31</v>
      </c>
      <c r="D6" s="23">
        <v>30</v>
      </c>
      <c r="E6" s="23" t="s">
        <v>30</v>
      </c>
      <c r="F6" s="26">
        <v>0.477916666666667</v>
      </c>
      <c r="G6" s="26">
        <v>0.816666666666667</v>
      </c>
      <c r="H6" s="26">
        <v>0.319166666666667</v>
      </c>
      <c r="I6" s="39">
        <v>0.00208333333333333</v>
      </c>
      <c r="J6" s="26">
        <v>0.00433333333333333</v>
      </c>
      <c r="K6" s="26">
        <v>0.625833333333333</v>
      </c>
      <c r="L6" s="26">
        <v>1.10333333333333</v>
      </c>
      <c r="M6" s="26">
        <v>0.01</v>
      </c>
      <c r="N6" s="26">
        <v>0.111666666666667</v>
      </c>
      <c r="O6" s="26">
        <v>1.04</v>
      </c>
      <c r="P6" s="26"/>
      <c r="Q6" s="26"/>
      <c r="R6" s="26"/>
      <c r="S6" s="26"/>
      <c r="T6" s="26"/>
      <c r="U6" s="26"/>
      <c r="V6" s="26"/>
      <c r="W6" s="26"/>
      <c r="X6" s="26"/>
      <c r="Y6" s="26"/>
    </row>
    <row r="7" ht="28.8" customHeight="1" spans="1:25">
      <c r="A7" s="23">
        <v>4</v>
      </c>
      <c r="B7" s="25">
        <v>83070875</v>
      </c>
      <c r="C7" s="25" t="s">
        <v>32</v>
      </c>
      <c r="D7" s="23">
        <v>30</v>
      </c>
      <c r="E7" s="23" t="s">
        <v>30</v>
      </c>
      <c r="F7" s="27">
        <v>0.0148333333333333</v>
      </c>
      <c r="G7" s="27">
        <v>0.363333333333333</v>
      </c>
      <c r="H7" s="27">
        <v>0.793333333333333</v>
      </c>
      <c r="I7" s="40">
        <v>0.281166666666667</v>
      </c>
      <c r="J7" s="27">
        <v>0.0228333333333333</v>
      </c>
      <c r="K7" s="27">
        <v>0.278333333333333</v>
      </c>
      <c r="L7" s="27">
        <v>17.6233333333333</v>
      </c>
      <c r="M7" s="27">
        <v>0.02</v>
      </c>
      <c r="N7" s="27">
        <v>0.08</v>
      </c>
      <c r="O7" s="27">
        <v>1.74333333333333</v>
      </c>
      <c r="P7" s="27"/>
      <c r="Q7" s="27"/>
      <c r="R7" s="28">
        <f t="shared" ref="R7" si="0">R4/6</f>
        <v>0.0139247311827957</v>
      </c>
      <c r="S7" s="28"/>
      <c r="T7" s="28"/>
      <c r="U7" s="28"/>
      <c r="V7" s="28"/>
      <c r="W7" s="28">
        <f t="shared" ref="W7" si="1">W4/6</f>
        <v>0.00426881720430108</v>
      </c>
      <c r="X7" s="28"/>
      <c r="Y7" s="28">
        <f t="shared" ref="Y7" si="2">Y4/6</f>
        <v>0.0038763440860215</v>
      </c>
    </row>
    <row r="8" ht="28.8" customHeight="1" spans="1:25">
      <c r="A8" s="23">
        <v>5</v>
      </c>
      <c r="B8" s="25">
        <v>83002683</v>
      </c>
      <c r="C8" s="25" t="s">
        <v>33</v>
      </c>
      <c r="D8" s="23">
        <v>50</v>
      </c>
      <c r="E8" s="23" t="s">
        <v>34</v>
      </c>
      <c r="F8" s="28">
        <v>0.130533333333333</v>
      </c>
      <c r="G8" s="28">
        <v>0.02</v>
      </c>
      <c r="H8" s="28">
        <v>0.0366666666666667</v>
      </c>
      <c r="I8" s="41">
        <v>0.00122</v>
      </c>
      <c r="J8" s="28">
        <v>0.00346666666666667</v>
      </c>
      <c r="K8" s="28">
        <v>2.00533333333333</v>
      </c>
      <c r="L8" s="28">
        <v>13.7486666666667</v>
      </c>
      <c r="M8" s="28">
        <v>0.542</v>
      </c>
      <c r="N8" s="28">
        <v>0.599333333333333</v>
      </c>
      <c r="O8" s="28">
        <v>4.66133333333333</v>
      </c>
      <c r="P8" s="27">
        <v>0.024</v>
      </c>
      <c r="Q8" s="27"/>
      <c r="R8" s="27">
        <v>0.02</v>
      </c>
      <c r="S8" s="28">
        <v>0.0253333333333333</v>
      </c>
      <c r="T8" s="28"/>
      <c r="U8" s="28"/>
      <c r="V8" s="28"/>
      <c r="W8" s="27"/>
      <c r="X8" s="28"/>
      <c r="Y8" s="27">
        <v>12.6466666666667</v>
      </c>
    </row>
    <row r="9" ht="28.8" customHeight="1" spans="1:25">
      <c r="A9" s="23">
        <v>6</v>
      </c>
      <c r="B9" s="25">
        <v>83073902</v>
      </c>
      <c r="C9" s="25" t="s">
        <v>35</v>
      </c>
      <c r="D9" s="23">
        <v>80</v>
      </c>
      <c r="E9" s="23" t="s">
        <v>34</v>
      </c>
      <c r="F9" s="28">
        <v>0.1154</v>
      </c>
      <c r="G9" s="28">
        <v>0.698</v>
      </c>
      <c r="H9" s="28">
        <v>0.174</v>
      </c>
      <c r="I9" s="41">
        <v>0.0022</v>
      </c>
      <c r="J9" s="28">
        <v>0.0088</v>
      </c>
      <c r="K9" s="28">
        <v>2.784</v>
      </c>
      <c r="L9" s="28">
        <v>11.824</v>
      </c>
      <c r="M9" s="28">
        <v>0.01</v>
      </c>
      <c r="N9" s="28">
        <v>0.328</v>
      </c>
      <c r="O9" s="28">
        <v>1.826</v>
      </c>
      <c r="P9" s="27"/>
      <c r="Q9" s="27">
        <v>0.0064</v>
      </c>
      <c r="R9" s="27">
        <v>0.052</v>
      </c>
      <c r="S9" s="28"/>
      <c r="T9" s="28"/>
      <c r="U9" s="28"/>
      <c r="V9" s="28"/>
      <c r="W9" s="27">
        <v>0.01</v>
      </c>
      <c r="X9" s="28"/>
      <c r="Y9" s="27">
        <v>0.042</v>
      </c>
    </row>
    <row r="10" ht="28.8" customHeight="1" spans="1:25">
      <c r="A10" s="23">
        <v>7</v>
      </c>
      <c r="B10" s="25">
        <v>83074051</v>
      </c>
      <c r="C10" s="25" t="s">
        <v>36</v>
      </c>
      <c r="D10" s="23">
        <v>30</v>
      </c>
      <c r="E10" s="23" t="s">
        <v>34</v>
      </c>
      <c r="F10" s="28">
        <v>0.0321428571428571</v>
      </c>
      <c r="G10" s="28">
        <v>21.4742857142857</v>
      </c>
      <c r="H10" s="28">
        <v>0.445</v>
      </c>
      <c r="I10" s="41">
        <v>0.00228571428571429</v>
      </c>
      <c r="J10" s="28">
        <v>0.018</v>
      </c>
      <c r="K10" s="28">
        <v>0.607857142857143</v>
      </c>
      <c r="L10" s="28">
        <v>16.675</v>
      </c>
      <c r="M10" s="28">
        <v>0.0328571428571429</v>
      </c>
      <c r="N10" s="28">
        <v>0.0714285714285714</v>
      </c>
      <c r="O10" s="28">
        <v>0.47</v>
      </c>
      <c r="P10" s="27"/>
      <c r="Q10" s="27"/>
      <c r="R10" s="27"/>
      <c r="S10" s="28"/>
      <c r="T10" s="28"/>
      <c r="U10" s="28"/>
      <c r="V10" s="28"/>
      <c r="W10" s="27"/>
      <c r="X10" s="28">
        <v>0.555535714285714</v>
      </c>
      <c r="Y10" s="27"/>
    </row>
    <row r="11" ht="28.8" customHeight="1" spans="1:25">
      <c r="A11" s="23">
        <v>8</v>
      </c>
      <c r="B11" s="25">
        <v>83072741</v>
      </c>
      <c r="C11" s="25" t="s">
        <v>37</v>
      </c>
      <c r="D11" s="23">
        <v>30</v>
      </c>
      <c r="E11" s="23" t="s">
        <v>28</v>
      </c>
      <c r="F11" s="28">
        <v>0.274775510204082</v>
      </c>
      <c r="G11" s="28">
        <v>0.176734693877551</v>
      </c>
      <c r="H11" s="28">
        <v>0.148571428571429</v>
      </c>
      <c r="I11" s="41">
        <v>0.00102040816326531</v>
      </c>
      <c r="J11" s="28">
        <v>0.00589795918367347</v>
      </c>
      <c r="K11" s="28">
        <v>0.719387755102041</v>
      </c>
      <c r="L11" s="28">
        <v>3.02265306122449</v>
      </c>
      <c r="M11" s="28">
        <v>0.0104081632653061</v>
      </c>
      <c r="N11" s="28">
        <v>0.016734693877551</v>
      </c>
      <c r="O11" s="28">
        <v>2.93877551020408</v>
      </c>
      <c r="P11" s="27"/>
      <c r="Q11" s="27"/>
      <c r="R11" s="27"/>
      <c r="S11" s="28"/>
      <c r="T11" s="28"/>
      <c r="U11" s="28"/>
      <c r="V11" s="28"/>
      <c r="W11" s="27">
        <v>0.105510204081633</v>
      </c>
      <c r="X11" s="28"/>
      <c r="Y11" s="27"/>
    </row>
    <row r="12" ht="28.8" customHeight="1" spans="1:25">
      <c r="A12" s="23">
        <v>9</v>
      </c>
      <c r="B12" s="23">
        <v>82139205</v>
      </c>
      <c r="C12" s="23" t="s">
        <v>38</v>
      </c>
      <c r="D12" s="29">
        <v>2.9</v>
      </c>
      <c r="E12" s="23" t="s">
        <v>39</v>
      </c>
      <c r="F12" s="30">
        <v>0.296</v>
      </c>
      <c r="G12" s="30">
        <v>0.05</v>
      </c>
      <c r="H12" s="30">
        <v>0.18</v>
      </c>
      <c r="I12" s="42">
        <v>0.001</v>
      </c>
      <c r="J12" s="30">
        <v>0.003</v>
      </c>
      <c r="K12" s="30">
        <v>0.1</v>
      </c>
      <c r="L12" s="30">
        <v>1.82</v>
      </c>
      <c r="M12" s="30">
        <v>0.02</v>
      </c>
      <c r="N12" s="30">
        <v>0.01</v>
      </c>
      <c r="O12" s="30">
        <v>0.15</v>
      </c>
      <c r="P12" s="30"/>
      <c r="Q12" s="30">
        <v>0.01</v>
      </c>
      <c r="R12" s="30">
        <v>0.02</v>
      </c>
      <c r="S12" s="30"/>
      <c r="T12" s="30"/>
      <c r="U12" s="30"/>
      <c r="V12" s="30"/>
      <c r="W12" s="30">
        <v>0.01</v>
      </c>
      <c r="X12" s="30"/>
      <c r="Y12" s="30">
        <v>0.53</v>
      </c>
    </row>
    <row r="13" ht="28.8" customHeight="1" spans="1:25">
      <c r="A13" s="23">
        <v>10</v>
      </c>
      <c r="B13" s="23">
        <v>82139205</v>
      </c>
      <c r="C13" s="23" t="s">
        <v>38</v>
      </c>
      <c r="D13" s="29">
        <v>17.15</v>
      </c>
      <c r="E13" s="23" t="s">
        <v>39</v>
      </c>
      <c r="F13" s="30">
        <v>0.11</v>
      </c>
      <c r="G13" s="30">
        <v>0.49</v>
      </c>
      <c r="H13" s="30">
        <v>0.11</v>
      </c>
      <c r="I13" s="42">
        <v>0.001</v>
      </c>
      <c r="J13" s="30">
        <v>0.013</v>
      </c>
      <c r="K13" s="30">
        <v>0.47</v>
      </c>
      <c r="L13" s="30">
        <v>10.2</v>
      </c>
      <c r="M13" s="30">
        <v>3.29</v>
      </c>
      <c r="N13" s="30">
        <v>0.19</v>
      </c>
      <c r="O13" s="30">
        <v>0.23</v>
      </c>
      <c r="P13" s="30"/>
      <c r="Q13" s="30">
        <v>0.01</v>
      </c>
      <c r="R13" s="30">
        <v>0.03</v>
      </c>
      <c r="S13" s="30"/>
      <c r="T13" s="30"/>
      <c r="U13" s="30"/>
      <c r="V13" s="30"/>
      <c r="W13" s="30">
        <v>0.06</v>
      </c>
      <c r="X13" s="30"/>
      <c r="Y13" s="30">
        <v>2.23</v>
      </c>
    </row>
    <row r="14" ht="28.8" customHeight="1" spans="1:25">
      <c r="A14" s="23">
        <v>11</v>
      </c>
      <c r="B14" s="23">
        <v>82139205</v>
      </c>
      <c r="C14" s="23" t="s">
        <v>38</v>
      </c>
      <c r="D14" s="29">
        <v>2.719</v>
      </c>
      <c r="E14" s="23" t="s">
        <v>39</v>
      </c>
      <c r="F14" s="30">
        <v>0.022</v>
      </c>
      <c r="G14" s="30">
        <v>0.05</v>
      </c>
      <c r="H14" s="30">
        <v>0.08</v>
      </c>
      <c r="I14" s="42">
        <v>0.001</v>
      </c>
      <c r="J14" s="30">
        <v>0.003</v>
      </c>
      <c r="K14" s="30">
        <v>0.92</v>
      </c>
      <c r="L14" s="30">
        <v>0.89</v>
      </c>
      <c r="M14" s="30">
        <v>0.59</v>
      </c>
      <c r="N14" s="30">
        <v>0.01</v>
      </c>
      <c r="O14" s="30">
        <v>0.02</v>
      </c>
      <c r="P14" s="30"/>
      <c r="Q14" s="30">
        <v>0.01</v>
      </c>
      <c r="R14" s="30">
        <v>0.02</v>
      </c>
      <c r="S14" s="30"/>
      <c r="T14" s="30"/>
      <c r="U14" s="30"/>
      <c r="V14" s="30"/>
      <c r="W14" s="30">
        <v>0.01</v>
      </c>
      <c r="X14" s="30"/>
      <c r="Y14" s="30">
        <v>1.47</v>
      </c>
    </row>
    <row r="15" ht="28.8" customHeight="1" spans="1:25">
      <c r="A15" s="23">
        <v>12</v>
      </c>
      <c r="B15" s="23">
        <v>82139205</v>
      </c>
      <c r="C15" s="23" t="s">
        <v>38</v>
      </c>
      <c r="D15" s="29">
        <v>2.719</v>
      </c>
      <c r="E15" s="23" t="s">
        <v>39</v>
      </c>
      <c r="F15" s="30">
        <v>0.074</v>
      </c>
      <c r="G15" s="30">
        <v>0.38</v>
      </c>
      <c r="H15" s="30">
        <v>0.11</v>
      </c>
      <c r="I15" s="42">
        <v>0.001</v>
      </c>
      <c r="J15" s="30">
        <v>0.003</v>
      </c>
      <c r="K15" s="30">
        <v>1.82</v>
      </c>
      <c r="L15" s="30">
        <v>0.74</v>
      </c>
      <c r="M15" s="30">
        <v>0.01</v>
      </c>
      <c r="N15" s="30">
        <v>0.01</v>
      </c>
      <c r="O15" s="30">
        <v>0.19</v>
      </c>
      <c r="P15" s="30"/>
      <c r="Q15" s="30">
        <v>0.08</v>
      </c>
      <c r="R15" s="30">
        <v>0.02</v>
      </c>
      <c r="S15" s="30"/>
      <c r="T15" s="30"/>
      <c r="U15" s="30"/>
      <c r="V15" s="30"/>
      <c r="W15" s="30">
        <v>0.01</v>
      </c>
      <c r="X15" s="30"/>
      <c r="Y15" s="30">
        <v>0.58</v>
      </c>
    </row>
    <row r="16" ht="28.8" customHeight="1" spans="1:25">
      <c r="A16" s="23">
        <v>13</v>
      </c>
      <c r="B16" s="23">
        <v>82139205</v>
      </c>
      <c r="C16" s="23" t="s">
        <v>38</v>
      </c>
      <c r="D16" s="29">
        <v>2.96</v>
      </c>
      <c r="E16" s="23" t="s">
        <v>39</v>
      </c>
      <c r="F16" s="30">
        <v>0.029</v>
      </c>
      <c r="G16" s="30">
        <v>0.02</v>
      </c>
      <c r="H16" s="30">
        <v>0.09</v>
      </c>
      <c r="I16" s="42">
        <v>0.001</v>
      </c>
      <c r="J16" s="30">
        <v>0.008</v>
      </c>
      <c r="K16" s="30">
        <v>0.61</v>
      </c>
      <c r="L16" s="30">
        <v>0.34</v>
      </c>
      <c r="M16" s="30">
        <v>0.06</v>
      </c>
      <c r="N16" s="30">
        <v>0.01</v>
      </c>
      <c r="O16" s="30">
        <v>0.06</v>
      </c>
      <c r="P16" s="30"/>
      <c r="Q16" s="30">
        <v>0.07</v>
      </c>
      <c r="R16" s="30">
        <v>0.02</v>
      </c>
      <c r="S16" s="30"/>
      <c r="T16" s="30"/>
      <c r="U16" s="30"/>
      <c r="V16" s="30"/>
      <c r="W16" s="30">
        <v>0.01</v>
      </c>
      <c r="X16" s="30"/>
      <c r="Y16" s="30">
        <v>0.35</v>
      </c>
    </row>
    <row r="17" ht="28.8" customHeight="1" spans="1:25">
      <c r="A17" s="23">
        <v>14</v>
      </c>
      <c r="B17" s="23">
        <v>82139205</v>
      </c>
      <c r="C17" s="23" t="s">
        <v>38</v>
      </c>
      <c r="D17" s="29">
        <v>2.719</v>
      </c>
      <c r="E17" s="23" t="s">
        <v>39</v>
      </c>
      <c r="F17" s="31">
        <v>0.047</v>
      </c>
      <c r="G17" s="31">
        <v>0.13</v>
      </c>
      <c r="H17" s="31">
        <v>0.09</v>
      </c>
      <c r="I17" s="43">
        <v>0.001</v>
      </c>
      <c r="J17" s="30">
        <v>0.005</v>
      </c>
      <c r="K17" s="30">
        <v>2.26</v>
      </c>
      <c r="L17" s="30">
        <v>2.27</v>
      </c>
      <c r="M17" s="30">
        <v>1.55</v>
      </c>
      <c r="N17" s="30">
        <v>0.01</v>
      </c>
      <c r="O17" s="30">
        <v>0.16</v>
      </c>
      <c r="P17" s="30"/>
      <c r="Q17" s="30">
        <v>0.01</v>
      </c>
      <c r="R17" s="30">
        <v>0.02</v>
      </c>
      <c r="S17" s="30"/>
      <c r="T17" s="30"/>
      <c r="U17" s="30"/>
      <c r="V17" s="30"/>
      <c r="W17" s="30">
        <v>0.01</v>
      </c>
      <c r="X17" s="30"/>
      <c r="Y17" s="30">
        <v>3.53</v>
      </c>
    </row>
    <row r="18" ht="28.8" customHeight="1" spans="1:25">
      <c r="A18" s="23">
        <v>15</v>
      </c>
      <c r="B18" s="23">
        <v>82139205</v>
      </c>
      <c r="C18" s="23" t="s">
        <v>38</v>
      </c>
      <c r="D18" s="29">
        <v>2.719</v>
      </c>
      <c r="E18" s="23" t="s">
        <v>39</v>
      </c>
      <c r="F18" s="31">
        <v>0.04</v>
      </c>
      <c r="G18" s="31">
        <v>0.04</v>
      </c>
      <c r="H18" s="31">
        <v>0.07</v>
      </c>
      <c r="I18" s="43">
        <v>0.001</v>
      </c>
      <c r="J18" s="30">
        <v>0.003</v>
      </c>
      <c r="K18" s="30">
        <v>0.18</v>
      </c>
      <c r="L18" s="30">
        <v>1.08</v>
      </c>
      <c r="M18" s="30">
        <v>0.06</v>
      </c>
      <c r="N18" s="30">
        <v>0.01</v>
      </c>
      <c r="O18" s="30">
        <v>0.09</v>
      </c>
      <c r="P18" s="30"/>
      <c r="Q18" s="30">
        <v>0.01</v>
      </c>
      <c r="R18" s="30">
        <v>0.02</v>
      </c>
      <c r="S18" s="30"/>
      <c r="T18" s="30"/>
      <c r="U18" s="30"/>
      <c r="V18" s="30"/>
      <c r="W18" s="30">
        <v>0.02</v>
      </c>
      <c r="X18" s="30"/>
      <c r="Y18" s="30">
        <v>0.39</v>
      </c>
    </row>
    <row r="19" ht="28.8" customHeight="1" spans="1:25">
      <c r="A19" s="23">
        <v>16</v>
      </c>
      <c r="B19" s="23">
        <v>82139205</v>
      </c>
      <c r="C19" s="23" t="s">
        <v>38</v>
      </c>
      <c r="D19" s="29">
        <v>2.719</v>
      </c>
      <c r="E19" s="23" t="s">
        <v>39</v>
      </c>
      <c r="F19" s="31">
        <v>0.035</v>
      </c>
      <c r="G19" s="31">
        <v>0.03</v>
      </c>
      <c r="H19" s="31">
        <v>0.07</v>
      </c>
      <c r="I19" s="43">
        <v>0.07</v>
      </c>
      <c r="J19" s="30">
        <v>0.001</v>
      </c>
      <c r="K19" s="30">
        <v>4.27</v>
      </c>
      <c r="L19" s="30">
        <v>1.23</v>
      </c>
      <c r="M19" s="30">
        <v>0.38</v>
      </c>
      <c r="N19" s="30">
        <v>0.01</v>
      </c>
      <c r="O19" s="30">
        <v>0.27</v>
      </c>
      <c r="P19" s="30"/>
      <c r="Q19" s="30">
        <v>0.1</v>
      </c>
      <c r="R19" s="30">
        <v>0.02</v>
      </c>
      <c r="S19" s="30"/>
      <c r="T19" s="30"/>
      <c r="U19" s="30"/>
      <c r="V19" s="30"/>
      <c r="W19" s="30">
        <v>0.01</v>
      </c>
      <c r="X19" s="30"/>
      <c r="Y19" s="30">
        <v>0.48</v>
      </c>
    </row>
    <row r="20" ht="28.8" customHeight="1" spans="1:25">
      <c r="A20" s="23">
        <v>17</v>
      </c>
      <c r="B20" s="23">
        <v>82139205</v>
      </c>
      <c r="C20" s="23" t="s">
        <v>38</v>
      </c>
      <c r="D20" s="29">
        <v>2.719</v>
      </c>
      <c r="E20" s="23" t="s">
        <v>39</v>
      </c>
      <c r="F20" s="31">
        <v>0.324</v>
      </c>
      <c r="G20" s="31">
        <v>0.02</v>
      </c>
      <c r="H20" s="31">
        <v>0.18</v>
      </c>
      <c r="I20" s="43">
        <v>0.001</v>
      </c>
      <c r="J20" s="30">
        <v>0.003</v>
      </c>
      <c r="K20" s="30">
        <v>0.16</v>
      </c>
      <c r="L20" s="30">
        <v>0.65</v>
      </c>
      <c r="M20" s="30">
        <v>0.04</v>
      </c>
      <c r="N20" s="30">
        <v>0.01</v>
      </c>
      <c r="O20" s="30">
        <v>0.07</v>
      </c>
      <c r="P20" s="30"/>
      <c r="Q20" s="30">
        <v>0.01</v>
      </c>
      <c r="R20" s="30">
        <v>0.02</v>
      </c>
      <c r="S20" s="30"/>
      <c r="T20" s="30"/>
      <c r="U20" s="30"/>
      <c r="V20" s="30"/>
      <c r="W20" s="30">
        <v>0.01</v>
      </c>
      <c r="X20" s="30"/>
      <c r="Y20" s="30">
        <v>0.26</v>
      </c>
    </row>
    <row r="21" ht="28.8" customHeight="1" spans="1:25">
      <c r="A21" s="23">
        <v>18</v>
      </c>
      <c r="B21" s="23">
        <v>82139205</v>
      </c>
      <c r="C21" s="23" t="s">
        <v>38</v>
      </c>
      <c r="D21" s="29">
        <v>5.619</v>
      </c>
      <c r="E21" s="23" t="s">
        <v>39</v>
      </c>
      <c r="F21" s="31">
        <v>0.044</v>
      </c>
      <c r="G21" s="31">
        <v>0.02</v>
      </c>
      <c r="H21" s="31">
        <v>0.08</v>
      </c>
      <c r="I21" s="43">
        <v>0.001</v>
      </c>
      <c r="J21" s="30">
        <v>0.003</v>
      </c>
      <c r="K21" s="30">
        <v>2.91</v>
      </c>
      <c r="L21" s="30">
        <v>1.17</v>
      </c>
      <c r="M21" s="30">
        <v>0.17</v>
      </c>
      <c r="N21" s="30">
        <v>0.01</v>
      </c>
      <c r="O21" s="30">
        <v>0.23</v>
      </c>
      <c r="P21" s="30"/>
      <c r="Q21" s="30">
        <v>0.26</v>
      </c>
      <c r="R21" s="30">
        <v>0.02</v>
      </c>
      <c r="S21" s="30"/>
      <c r="T21" s="30"/>
      <c r="U21" s="30"/>
      <c r="V21" s="30"/>
      <c r="W21" s="30">
        <v>0.03</v>
      </c>
      <c r="X21" s="30"/>
      <c r="Y21" s="30">
        <v>0.65</v>
      </c>
    </row>
    <row r="22" ht="21.6" customHeight="1" spans="1:25">
      <c r="A22" s="32" t="s">
        <v>40</v>
      </c>
      <c r="B22" s="32"/>
      <c r="C22" s="32"/>
      <c r="D22" s="33">
        <f>SUM(D4:D21)</f>
        <v>484.943</v>
      </c>
      <c r="E22" s="34"/>
      <c r="F22" s="35"/>
      <c r="G22" s="35"/>
      <c r="H22" s="35"/>
      <c r="I22" s="44"/>
      <c r="J22" s="45"/>
      <c r="K22" s="46"/>
      <c r="L22" s="46"/>
      <c r="M22" s="46"/>
      <c r="N22" s="46"/>
      <c r="O22" s="46"/>
      <c r="P22" s="44"/>
      <c r="Q22" s="44"/>
      <c r="R22" s="35"/>
      <c r="S22" s="35"/>
      <c r="T22" s="35"/>
      <c r="U22" s="44"/>
      <c r="V22" s="44"/>
      <c r="W22" s="44"/>
      <c r="X22" s="44"/>
      <c r="Y22" s="44"/>
    </row>
  </sheetData>
  <mergeCells count="5">
    <mergeCell ref="A1:Y1"/>
    <mergeCell ref="A2:A3"/>
    <mergeCell ref="B2:B3"/>
    <mergeCell ref="C2:C3"/>
    <mergeCell ref="E2:E3"/>
  </mergeCells>
  <pageMargins left="0.7" right="0.7" top="0.75" bottom="0.75" header="0.3" footer="0.3"/>
  <pageSetup paperSize="9" scale="7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物管处置场 二类钢流动慢品种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王辉</dc:creator>
  <cp:lastModifiedBy>Administrator</cp:lastModifiedBy>
  <dcterms:created xsi:type="dcterms:W3CDTF">2024-04-22T05:56:00Z</dcterms:created>
  <cp:lastPrinted>2025-03-21T00:58:00Z</cp:lastPrinted>
  <dcterms:modified xsi:type="dcterms:W3CDTF">2025-05-12T02:39:10Z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eadingLayout">
    <vt:bool>true</vt:bool>
  </property>
  <property fmtid="{D5CDD505-2E9C-101B-9397-08002B2CF9AE}" pid="4" name="ICV">
    <vt:lpwstr>60BF6B41E6064F42B10FE6C31E26C427</vt:lpwstr>
  </property>
</Properties>
</file>